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a157\Desktop\JV ASSETS\"/>
    </mc:Choice>
  </mc:AlternateContent>
  <bookViews>
    <workbookView xWindow="0" yWindow="0" windowWidth="28800" windowHeight="12210"/>
  </bookViews>
  <sheets>
    <sheet name="Order Form" sheetId="3" r:id="rId1"/>
    <sheet name="Drop Down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3" l="1"/>
  <c r="K32" i="3"/>
  <c r="K13" i="3" l="1"/>
  <c r="K14" i="3"/>
  <c r="K15" i="3"/>
  <c r="K16" i="3"/>
  <c r="K17" i="3"/>
  <c r="K18" i="3"/>
  <c r="K19" i="3"/>
  <c r="K20" i="3"/>
  <c r="K21" i="3"/>
  <c r="K22" i="3"/>
  <c r="E42" i="3"/>
  <c r="E41" i="3"/>
  <c r="E40" i="3"/>
  <c r="E39" i="3"/>
  <c r="E38" i="3"/>
  <c r="E37" i="3"/>
  <c r="E36" i="3"/>
  <c r="E35" i="3"/>
  <c r="E34" i="3"/>
  <c r="E33" i="3"/>
  <c r="E32" i="3"/>
  <c r="E20" i="3"/>
  <c r="E14" i="3"/>
  <c r="E15" i="3"/>
  <c r="E16" i="3"/>
  <c r="E17" i="3"/>
  <c r="E18" i="3"/>
  <c r="E19" i="3"/>
  <c r="E21" i="3"/>
  <c r="E22" i="3"/>
  <c r="E23" i="3"/>
  <c r="E24" i="3"/>
  <c r="E13" i="3"/>
</calcChain>
</file>

<file path=xl/sharedStrings.xml><?xml version="1.0" encoding="utf-8"?>
<sst xmlns="http://schemas.openxmlformats.org/spreadsheetml/2006/main" count="144" uniqueCount="84">
  <si>
    <t>Real Simple</t>
  </si>
  <si>
    <t>Parents</t>
  </si>
  <si>
    <t>Total Cost</t>
  </si>
  <si>
    <t>JV Partner Cost</t>
  </si>
  <si>
    <t>Media Tactic(s)</t>
  </si>
  <si>
    <t>Display</t>
  </si>
  <si>
    <t>Display, Native</t>
  </si>
  <si>
    <t>Display, Native, Video</t>
  </si>
  <si>
    <t>Total Impressions</t>
  </si>
  <si>
    <t>Max Month(s)</t>
  </si>
  <si>
    <t>1x</t>
  </si>
  <si>
    <t>2x</t>
  </si>
  <si>
    <t>3x</t>
  </si>
  <si>
    <t>4x</t>
  </si>
  <si>
    <t>FY22 JV Package Order Form (Winter + Inspiration Guide)</t>
  </si>
  <si>
    <t>Contact Name:</t>
  </si>
  <si>
    <t>Contact Email:</t>
  </si>
  <si>
    <t>JV Partner Name:</t>
  </si>
  <si>
    <t>Contact Phone:</t>
  </si>
  <si>
    <t xml:space="preserve">Each JV partner is limited to ONE package per media vendor. </t>
  </si>
  <si>
    <t>Display: Regional Geotargeting</t>
  </si>
  <si>
    <t>Display: National Geotargeting</t>
  </si>
  <si>
    <t>Display, Mobile Scroller</t>
  </si>
  <si>
    <t>Display, Mobile Scroller, Mobile Inbox</t>
  </si>
  <si>
    <t>HY Contact: Kelly Kimball, Kkimball@HoffmanYork.com</t>
  </si>
  <si>
    <t>W9 must be submitted along with completed order form.</t>
  </si>
  <si>
    <t>Campaign</t>
  </si>
  <si>
    <t>Dec '21 - Feb '22</t>
  </si>
  <si>
    <t>Total       Page Views</t>
  </si>
  <si>
    <t>Issue Date</t>
  </si>
  <si>
    <t>March '22</t>
  </si>
  <si>
    <t>Est. 2022 Circulation</t>
  </si>
  <si>
    <t>Custom Inspiration Guidebook</t>
  </si>
  <si>
    <t>Sojern - Display - $5K</t>
  </si>
  <si>
    <t>Sojern - Display - $2.5K</t>
  </si>
  <si>
    <t>Sojern - Display - $1K</t>
  </si>
  <si>
    <t>Sojern - Display - $7.5K</t>
  </si>
  <si>
    <t>Sojern - Display - $10K</t>
  </si>
  <si>
    <t>Sojern - Display + Native - $2.5K</t>
  </si>
  <si>
    <t>Sojern - Display + Native - $5K</t>
  </si>
  <si>
    <t>Sojern - Display + Native - $7.5K</t>
  </si>
  <si>
    <t>Sojern - Display + Native - $10K</t>
  </si>
  <si>
    <t>Sojern - Display, Native + Video - $5K</t>
  </si>
  <si>
    <t>Sojern - Display, Native + Video - $7.5K</t>
  </si>
  <si>
    <t>Sojern - Display, Native + Video - $10K</t>
  </si>
  <si>
    <t>OnTheSnow - Display - $1K</t>
  </si>
  <si>
    <t>OnTheSnow - Display - $2.5K</t>
  </si>
  <si>
    <t>OnTheSnow - Display - $5K</t>
  </si>
  <si>
    <t>OnTheSnow - Display - $7.5K</t>
  </si>
  <si>
    <t>OnTheSnow - Display - $10K</t>
  </si>
  <si>
    <t>OnTheSnow - Display + Mobile Scroller - $2.5K</t>
  </si>
  <si>
    <t>OnTheSnow - Display + Mobile Scroller - $5K</t>
  </si>
  <si>
    <t>OnTheSnow - Display + Mobile Scroller - $7.5K</t>
  </si>
  <si>
    <t>OnTheSnow - Display + Mobile Scroller - $10K</t>
  </si>
  <si>
    <t>OnTheSnow - Display, Scroller + Inbox  - $10K</t>
  </si>
  <si>
    <t>OnTheSnow - Display, Scroller + Inbox  - $7.5K</t>
  </si>
  <si>
    <t>Tripadvisor - Regional Display - $2.5K</t>
  </si>
  <si>
    <t>Tripadvisor - Regional Display - $5K</t>
  </si>
  <si>
    <t>Tripadvisor - Regional Display - $7.5K</t>
  </si>
  <si>
    <t>Tripadvisor - Regional Display - $10K</t>
  </si>
  <si>
    <t>Tripadvisor - National Display - $2.5K</t>
  </si>
  <si>
    <t>Tripadvisor - National Display - $5K</t>
  </si>
  <si>
    <t>Tripadvisor - National Display - $7.5K</t>
  </si>
  <si>
    <t>Tripadvisor - National Display - $10K</t>
  </si>
  <si>
    <t>Tripadvisor - Regional Display - $3.75K</t>
  </si>
  <si>
    <t>Tripadvisor - National Display - $3.75K</t>
  </si>
  <si>
    <t>Parents - Flip Card - $4.17K</t>
  </si>
  <si>
    <t>Real Simple - Flip Card - $4.17K</t>
  </si>
  <si>
    <t>Parents - Inspiration Guidebook - $2.87K</t>
  </si>
  <si>
    <t>For full details by vendor including impressions by tactic, please visit https://marketmt.com/Programs/Marketing/Joint-Venture</t>
  </si>
  <si>
    <r>
      <t xml:space="preserve">Desired Package    </t>
    </r>
    <r>
      <rPr>
        <i/>
        <sz val="11"/>
        <color theme="1"/>
        <rFont val="Gotham Book"/>
        <family val="3"/>
      </rPr>
      <t xml:space="preserve"> (select from drop down)</t>
    </r>
  </si>
  <si>
    <t>None</t>
  </si>
  <si>
    <t>Custom Digital                 Flip Card Article</t>
  </si>
  <si>
    <r>
      <t xml:space="preserve">Desired Package*    </t>
    </r>
    <r>
      <rPr>
        <i/>
        <sz val="11"/>
        <color theme="1"/>
        <rFont val="Gotham Book"/>
        <family val="3"/>
      </rPr>
      <t>(select from drop down)</t>
    </r>
  </si>
  <si>
    <t xml:space="preserve">*Subject to availability, max 6 partners per article. </t>
  </si>
  <si>
    <t>Parents and Real Simple availability is limited to 6 partners per article.</t>
  </si>
  <si>
    <t>Deadline to submit is September 24, 2021</t>
  </si>
  <si>
    <r>
      <t xml:space="preserve">Ideal Start Date </t>
    </r>
    <r>
      <rPr>
        <i/>
        <sz val="11"/>
        <color theme="1"/>
        <rFont val="Gotham Book"/>
        <family val="3"/>
      </rPr>
      <t>(write in)</t>
    </r>
  </si>
  <si>
    <r>
      <t xml:space="preserve">Ideal End Date </t>
    </r>
    <r>
      <rPr>
        <i/>
        <sz val="11"/>
        <color theme="1"/>
        <rFont val="Gotham Book"/>
        <family val="3"/>
      </rPr>
      <t>(write in)</t>
    </r>
  </si>
  <si>
    <r>
      <t xml:space="preserve">Mailing Address </t>
    </r>
    <r>
      <rPr>
        <sz val="11"/>
        <color theme="1"/>
        <rFont val="Gotham Book"/>
        <family val="3"/>
      </rPr>
      <t>(write in)</t>
    </r>
  </si>
  <si>
    <t>Contact HY to secure non-custom content digital packages after deadline.</t>
  </si>
  <si>
    <r>
      <t xml:space="preserve">    Desired Overrun Qty:      </t>
    </r>
    <r>
      <rPr>
        <b/>
        <i/>
        <u/>
        <sz val="11"/>
        <color theme="1"/>
        <rFont val="Gotham Book"/>
        <family val="3"/>
      </rPr>
      <t>up to 2K</t>
    </r>
    <r>
      <rPr>
        <b/>
        <i/>
        <sz val="11"/>
        <color theme="1"/>
        <rFont val="Gotham Book"/>
        <family val="3"/>
      </rPr>
      <t xml:space="preserve"> </t>
    </r>
    <r>
      <rPr>
        <i/>
        <sz val="11"/>
        <color theme="1"/>
        <rFont val="Gotham Book"/>
        <family val="3"/>
      </rPr>
      <t>(write in)</t>
    </r>
  </si>
  <si>
    <r>
      <t xml:space="preserve">  Desired Package    </t>
    </r>
    <r>
      <rPr>
        <i/>
        <sz val="11"/>
        <color theme="1"/>
        <rFont val="Gotham Book"/>
        <family val="3"/>
      </rPr>
      <t xml:space="preserve"> (select from drop down)</t>
    </r>
  </si>
  <si>
    <t>Sojern, OnTheSnow and Tripadvisor buys must end on or before March 31,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</si>
</sst>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b/>
      <sz val="11"/>
      <color theme="1"/>
      <name val="Gotham Book"/>
      <family val="3"/>
    </font>
    <font>
      <b/>
      <sz val="12"/>
      <color theme="1"/>
      <name val="Gotham Book"/>
      <family val="3"/>
    </font>
    <font>
      <i/>
      <sz val="11"/>
      <color theme="1"/>
      <name val="Gotham Book"/>
      <family val="3"/>
    </font>
    <font>
      <b/>
      <i/>
      <u/>
      <sz val="11"/>
      <color theme="1"/>
      <name val="Gotham Book"/>
      <family val="3"/>
    </font>
    <font>
      <b/>
      <sz val="10"/>
      <color theme="1"/>
      <name val="Gotham Book"/>
      <family val="3"/>
    </font>
    <font>
      <b/>
      <i/>
      <sz val="11"/>
      <color theme="1"/>
      <name val="Gotham Book"/>
      <family val="3"/>
    </font>
  </fonts>
  <fills count="8">
    <fill>
      <patternFill patternType="none"/>
    </fill>
    <fill>
      <patternFill patternType="gray125"/>
    </fill>
    <fill>
      <patternFill patternType="solid">
        <fgColor rgb="FFDBF3E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DBCC"/>
        <bgColor indexed="64"/>
      </patternFill>
    </fill>
    <fill>
      <patternFill patternType="solid">
        <fgColor rgb="FFEEF3E5"/>
        <bgColor indexed="64"/>
      </patternFill>
    </fill>
    <fill>
      <patternFill patternType="solid">
        <fgColor rgb="FFFDADDF"/>
        <bgColor indexed="64"/>
      </patternFill>
    </fill>
    <fill>
      <patternFill patternType="solid">
        <fgColor rgb="FFC5D8FF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165" fontId="1" fillId="4" borderId="11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5" fontId="1" fillId="5" borderId="7" xfId="0" applyNumberFormat="1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165" fontId="1" fillId="5" borderId="2" xfId="0" applyNumberFormat="1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165" fontId="1" fillId="5" borderId="11" xfId="0" applyNumberFormat="1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165" fontId="1" fillId="2" borderId="7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5" fontId="1" fillId="2" borderId="11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3" fontId="1" fillId="4" borderId="7" xfId="0" applyNumberFormat="1" applyFont="1" applyFill="1" applyBorder="1" applyAlignment="1">
      <alignment horizontal="center"/>
    </xf>
    <xf numFmtId="3" fontId="1" fillId="4" borderId="11" xfId="0" applyNumberFormat="1" applyFont="1" applyFill="1" applyBorder="1" applyAlignment="1">
      <alignment horizontal="center"/>
    </xf>
    <xf numFmtId="3" fontId="1" fillId="5" borderId="7" xfId="0" applyNumberFormat="1" applyFont="1" applyFill="1" applyBorder="1" applyAlignment="1">
      <alignment horizontal="center"/>
    </xf>
    <xf numFmtId="3" fontId="1" fillId="5" borderId="11" xfId="0" applyNumberFormat="1" applyFont="1" applyFill="1" applyBorder="1" applyAlignment="1">
      <alignment horizontal="center"/>
    </xf>
    <xf numFmtId="0" fontId="3" fillId="0" borderId="0" xfId="0" applyFont="1" applyBorder="1" applyAlignment="1"/>
    <xf numFmtId="0" fontId="1" fillId="5" borderId="3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164" fontId="2" fillId="0" borderId="37" xfId="0" applyNumberFormat="1" applyFont="1" applyBorder="1" applyAlignment="1">
      <alignment horizontal="center" vertical="center" wrapText="1"/>
    </xf>
    <xf numFmtId="164" fontId="1" fillId="6" borderId="6" xfId="0" applyNumberFormat="1" applyFont="1" applyFill="1" applyBorder="1" applyAlignment="1">
      <alignment horizontal="center"/>
    </xf>
    <xf numFmtId="164" fontId="1" fillId="7" borderId="11" xfId="0" applyNumberFormat="1" applyFont="1" applyFill="1" applyBorder="1" applyAlignment="1">
      <alignment horizontal="center"/>
    </xf>
    <xf numFmtId="0" fontId="2" fillId="0" borderId="38" xfId="0" applyFont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/>
    </xf>
    <xf numFmtId="164" fontId="1" fillId="6" borderId="1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3" fontId="1" fillId="7" borderId="11" xfId="0" applyNumberFormat="1" applyFont="1" applyFill="1" applyBorder="1" applyAlignment="1">
      <alignment horizontal="center"/>
    </xf>
    <xf numFmtId="165" fontId="1" fillId="4" borderId="6" xfId="0" applyNumberFormat="1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3" fontId="1" fillId="5" borderId="31" xfId="0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2" borderId="11" xfId="0" applyNumberFormat="1" applyFont="1" applyFill="1" applyBorder="1" applyAlignment="1">
      <alignment horizontal="center"/>
    </xf>
    <xf numFmtId="3" fontId="1" fillId="6" borderId="6" xfId="0" applyNumberFormat="1" applyFont="1" applyFill="1" applyBorder="1" applyAlignment="1">
      <alignment horizontal="center"/>
    </xf>
    <xf numFmtId="3" fontId="1" fillId="6" borderId="11" xfId="0" applyNumberFormat="1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 vertical="center"/>
    </xf>
    <xf numFmtId="165" fontId="1" fillId="2" borderId="1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3" xfId="0" applyFont="1" applyBorder="1" applyAlignment="1"/>
    <xf numFmtId="0" fontId="2" fillId="0" borderId="16" xfId="0" applyFont="1" applyBorder="1" applyAlignment="1"/>
    <xf numFmtId="0" fontId="2" fillId="0" borderId="18" xfId="0" applyFont="1" applyBorder="1" applyAlignment="1"/>
    <xf numFmtId="0" fontId="1" fillId="0" borderId="4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3" xfId="0" applyFont="1" applyBorder="1" applyAlignment="1">
      <alignment horizontal="right"/>
    </xf>
    <xf numFmtId="0" fontId="6" fillId="0" borderId="4" xfId="0" applyFont="1" applyBorder="1" applyAlignment="1">
      <alignment horizontal="center" wrapText="1"/>
    </xf>
    <xf numFmtId="0" fontId="2" fillId="3" borderId="3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2" fillId="4" borderId="26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4" borderId="27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" fontId="1" fillId="0" borderId="41" xfId="0" applyNumberFormat="1" applyFont="1" applyBorder="1" applyAlignment="1">
      <alignment horizontal="center" wrapText="1"/>
    </xf>
    <xf numFmtId="16" fontId="1" fillId="0" borderId="32" xfId="0" applyNumberFormat="1" applyFont="1" applyBorder="1" applyAlignment="1">
      <alignment horizontal="center" wrapText="1"/>
    </xf>
    <xf numFmtId="0" fontId="2" fillId="0" borderId="28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ADDF"/>
      <color rgb="FFC5D8FF"/>
      <color rgb="FFFF99FF"/>
      <color rgb="FFEEF3E5"/>
      <color rgb="FFDBF3EF"/>
      <color rgb="FFF7DBCC"/>
      <color rgb="FFD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37234</xdr:colOff>
      <xdr:row>8</xdr:row>
      <xdr:rowOff>167120</xdr:rowOff>
    </xdr:from>
    <xdr:to>
      <xdr:col>1</xdr:col>
      <xdr:colOff>1279925</xdr:colOff>
      <xdr:row>10</xdr:row>
      <xdr:rowOff>94729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5666" y="1465984"/>
          <a:ext cx="1248406" cy="289213"/>
        </a:xfrm>
        <a:prstGeom prst="rect">
          <a:avLst/>
        </a:prstGeom>
      </xdr:spPr>
    </xdr:pic>
    <xdr:clientData/>
  </xdr:twoCellAnchor>
  <xdr:twoCellAnchor editAs="oneCell">
    <xdr:from>
      <xdr:col>7</xdr:col>
      <xdr:colOff>71004</xdr:colOff>
      <xdr:row>8</xdr:row>
      <xdr:rowOff>157768</xdr:rowOff>
    </xdr:from>
    <xdr:to>
      <xdr:col>7</xdr:col>
      <xdr:colOff>1468557</xdr:colOff>
      <xdr:row>10</xdr:row>
      <xdr:rowOff>117417</xdr:rowOff>
    </xdr:to>
    <xdr:pic>
      <xdr:nvPicPr>
        <xdr:cNvPr id="3" name="Picture 2" descr="Tripadvisor Logo | Symbol, History, PNG (3840*2160)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126" b="28155"/>
        <a:stretch/>
      </xdr:blipFill>
      <xdr:spPr bwMode="auto">
        <a:xfrm>
          <a:off x="6634595" y="1456632"/>
          <a:ext cx="1389933" cy="306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255443</xdr:colOff>
      <xdr:row>27</xdr:row>
      <xdr:rowOff>77759</xdr:rowOff>
    </xdr:from>
    <xdr:to>
      <xdr:col>1</xdr:col>
      <xdr:colOff>1126201</xdr:colOff>
      <xdr:row>29</xdr:row>
      <xdr:rowOff>92323</xdr:rowOff>
    </xdr:to>
    <xdr:pic>
      <xdr:nvPicPr>
        <xdr:cNvPr id="4" name="Picture 3" descr="OnTheSnow blocks public feed | SNOWPRO PORTAL™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443" y="5126009"/>
          <a:ext cx="1148715" cy="355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28467</xdr:colOff>
      <xdr:row>28</xdr:row>
      <xdr:rowOff>50156</xdr:rowOff>
    </xdr:from>
    <xdr:to>
      <xdr:col>7</xdr:col>
      <xdr:colOff>879980</xdr:colOff>
      <xdr:row>29</xdr:row>
      <xdr:rowOff>94840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4998" y="5169844"/>
          <a:ext cx="851513" cy="211373"/>
        </a:xfrm>
        <a:prstGeom prst="rect">
          <a:avLst/>
        </a:prstGeom>
      </xdr:spPr>
    </xdr:pic>
    <xdr:clientData/>
  </xdr:twoCellAnchor>
  <xdr:twoCellAnchor editAs="oneCell">
    <xdr:from>
      <xdr:col>7</xdr:col>
      <xdr:colOff>891887</xdr:colOff>
      <xdr:row>28</xdr:row>
      <xdr:rowOff>25155</xdr:rowOff>
    </xdr:from>
    <xdr:to>
      <xdr:col>8</xdr:col>
      <xdr:colOff>514438</xdr:colOff>
      <xdr:row>29</xdr:row>
      <xdr:rowOff>113588</xdr:rowOff>
    </xdr:to>
    <xdr:pic>
      <xdr:nvPicPr>
        <xdr:cNvPr id="7" name="Picture 6" descr="Real Simple Logo PNG Transparent &amp;amp; SVG Vector - Freebie Supply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2099" b="43388"/>
        <a:stretch/>
      </xdr:blipFill>
      <xdr:spPr bwMode="auto">
        <a:xfrm>
          <a:off x="7428418" y="5144843"/>
          <a:ext cx="1536124" cy="255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21433</xdr:colOff>
      <xdr:row>35</xdr:row>
      <xdr:rowOff>108691</xdr:rowOff>
    </xdr:from>
    <xdr:to>
      <xdr:col>7</xdr:col>
      <xdr:colOff>822007</xdr:colOff>
      <xdr:row>36</xdr:row>
      <xdr:rowOff>133604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3183" y="7002410"/>
          <a:ext cx="796764" cy="211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45"/>
  <sheetViews>
    <sheetView showGridLines="0" tabSelected="1" zoomScale="110" zoomScaleNormal="110" workbookViewId="0">
      <selection activeCell="O8" sqref="O8"/>
    </sheetView>
  </sheetViews>
  <sheetFormatPr defaultColWidth="8.85546875" defaultRowHeight="15"/>
  <cols>
    <col min="1" max="1" width="3.85546875" style="1" customWidth="1"/>
    <col min="2" max="2" width="27.7109375" style="1" customWidth="1"/>
    <col min="3" max="3" width="16.28515625" style="1" customWidth="1"/>
    <col min="4" max="4" width="11.5703125" style="2" customWidth="1"/>
    <col min="5" max="5" width="14.28515625" style="1" customWidth="1"/>
    <col min="6" max="6" width="12.85546875" style="1" customWidth="1"/>
    <col min="7" max="7" width="8" style="1" customWidth="1"/>
    <col min="8" max="8" width="28" style="1" customWidth="1"/>
    <col min="9" max="9" width="14.28515625" style="1" customWidth="1"/>
    <col min="10" max="10" width="14.28515625" style="1" bestFit="1" customWidth="1"/>
    <col min="11" max="11" width="14" style="1" customWidth="1"/>
    <col min="12" max="12" width="11.85546875" style="1" customWidth="1"/>
    <col min="13" max="16384" width="8.85546875" style="1"/>
  </cols>
  <sheetData>
    <row r="2" spans="2:12" ht="16.149999999999999" thickBot="1">
      <c r="B2" s="91" t="s">
        <v>14</v>
      </c>
      <c r="C2" s="91"/>
      <c r="D2" s="91"/>
      <c r="E2" s="91"/>
      <c r="F2" s="91"/>
      <c r="G2" s="29"/>
      <c r="H2" s="90" t="s">
        <v>24</v>
      </c>
      <c r="I2" s="90"/>
      <c r="J2" s="90"/>
      <c r="K2" s="90"/>
      <c r="L2" s="90"/>
    </row>
    <row r="3" spans="2:12" ht="14.45" customHeight="1">
      <c r="B3" s="58" t="s">
        <v>17</v>
      </c>
      <c r="C3" s="67"/>
      <c r="D3" s="67"/>
      <c r="E3" s="67"/>
      <c r="F3" s="68"/>
      <c r="G3"/>
      <c r="H3" s="112" t="s">
        <v>19</v>
      </c>
      <c r="I3" s="112"/>
      <c r="J3" s="112"/>
      <c r="K3" s="112"/>
      <c r="L3" s="112"/>
    </row>
    <row r="4" spans="2:12" ht="14.45" customHeight="1">
      <c r="B4" s="59" t="s">
        <v>15</v>
      </c>
      <c r="C4" s="69"/>
      <c r="D4" s="69"/>
      <c r="E4" s="69"/>
      <c r="F4" s="70"/>
      <c r="G4"/>
      <c r="H4" s="113" t="s">
        <v>69</v>
      </c>
      <c r="I4" s="113"/>
      <c r="J4" s="113"/>
      <c r="K4" s="113"/>
      <c r="L4" s="113"/>
    </row>
    <row r="5" spans="2:12" ht="14.45" customHeight="1">
      <c r="B5" s="59" t="s">
        <v>16</v>
      </c>
      <c r="C5" s="69"/>
      <c r="D5" s="69"/>
      <c r="E5" s="69"/>
      <c r="F5" s="70"/>
      <c r="G5"/>
      <c r="H5" s="114"/>
      <c r="I5" s="114"/>
      <c r="J5" s="114"/>
      <c r="K5" s="114"/>
      <c r="L5" s="114"/>
    </row>
    <row r="6" spans="2:12" ht="15" customHeight="1" thickBot="1">
      <c r="B6" s="60" t="s">
        <v>18</v>
      </c>
      <c r="C6" s="71"/>
      <c r="D6" s="71"/>
      <c r="E6" s="71"/>
      <c r="F6" s="72"/>
      <c r="G6"/>
      <c r="H6" s="89" t="s">
        <v>25</v>
      </c>
      <c r="I6" s="89"/>
      <c r="J6" s="89"/>
      <c r="K6" s="89"/>
      <c r="L6" s="89"/>
    </row>
    <row r="7" spans="2:12" ht="26.25" customHeight="1">
      <c r="B7" s="66" t="s">
        <v>76</v>
      </c>
      <c r="C7" s="66"/>
      <c r="D7" s="66"/>
      <c r="E7" s="66"/>
      <c r="F7" s="66"/>
      <c r="G7"/>
      <c r="H7" s="74" t="s">
        <v>83</v>
      </c>
      <c r="I7" s="74"/>
      <c r="J7" s="74"/>
      <c r="K7" s="74"/>
      <c r="L7" s="74"/>
    </row>
    <row r="8" spans="2:12" customFormat="1" ht="28.5" customHeight="1">
      <c r="B8" s="73" t="s">
        <v>80</v>
      </c>
      <c r="C8" s="73"/>
      <c r="D8" s="73"/>
      <c r="E8" s="73"/>
      <c r="F8" s="73"/>
      <c r="H8" s="65" t="s">
        <v>75</v>
      </c>
      <c r="I8" s="65"/>
      <c r="J8" s="65"/>
      <c r="K8" s="65"/>
      <c r="L8" s="65"/>
    </row>
    <row r="11" spans="2:12" ht="14.45" thickBot="1"/>
    <row r="12" spans="2:12" s="3" customFormat="1" ht="28.15" customHeight="1" thickBot="1">
      <c r="B12" s="32" t="s">
        <v>4</v>
      </c>
      <c r="C12" s="33" t="s">
        <v>8</v>
      </c>
      <c r="D12" s="34" t="s">
        <v>2</v>
      </c>
      <c r="E12" s="33" t="s">
        <v>3</v>
      </c>
      <c r="F12" s="37" t="s">
        <v>9</v>
      </c>
      <c r="H12" s="32" t="s">
        <v>4</v>
      </c>
      <c r="I12" s="33" t="s">
        <v>8</v>
      </c>
      <c r="J12" s="34" t="s">
        <v>2</v>
      </c>
      <c r="K12" s="33" t="s">
        <v>3</v>
      </c>
      <c r="L12" s="37" t="s">
        <v>9</v>
      </c>
    </row>
    <row r="13" spans="2:12" ht="13.9" customHeight="1">
      <c r="B13" s="103" t="s">
        <v>5</v>
      </c>
      <c r="C13" s="25">
        <v>400000</v>
      </c>
      <c r="D13" s="43">
        <v>2000</v>
      </c>
      <c r="E13" s="43">
        <f>D13/2</f>
        <v>1000</v>
      </c>
      <c r="F13" s="44" t="s">
        <v>10</v>
      </c>
      <c r="H13" s="92" t="s">
        <v>20</v>
      </c>
      <c r="I13" s="25">
        <v>238095</v>
      </c>
      <c r="J13" s="43">
        <v>5000</v>
      </c>
      <c r="K13" s="43">
        <f>J13/2</f>
        <v>2500</v>
      </c>
      <c r="L13" s="44" t="s">
        <v>11</v>
      </c>
    </row>
    <row r="14" spans="2:12">
      <c r="B14" s="104"/>
      <c r="C14" s="23">
        <v>1000000</v>
      </c>
      <c r="D14" s="7">
        <v>5000</v>
      </c>
      <c r="E14" s="7">
        <f t="shared" ref="E14:E24" si="0">D14/2</f>
        <v>2500</v>
      </c>
      <c r="F14" s="8" t="s">
        <v>11</v>
      </c>
      <c r="H14" s="92"/>
      <c r="I14" s="23">
        <v>357143</v>
      </c>
      <c r="J14" s="7">
        <v>7500</v>
      </c>
      <c r="K14" s="7">
        <f t="shared" ref="K14:K22" si="1">J14/2</f>
        <v>3750</v>
      </c>
      <c r="L14" s="8" t="s">
        <v>11</v>
      </c>
    </row>
    <row r="15" spans="2:12">
      <c r="B15" s="104"/>
      <c r="C15" s="23">
        <v>2000000</v>
      </c>
      <c r="D15" s="7">
        <v>10000</v>
      </c>
      <c r="E15" s="7">
        <f t="shared" si="0"/>
        <v>5000</v>
      </c>
      <c r="F15" s="8" t="s">
        <v>11</v>
      </c>
      <c r="H15" s="92"/>
      <c r="I15" s="23">
        <v>476190</v>
      </c>
      <c r="J15" s="7">
        <v>10000</v>
      </c>
      <c r="K15" s="7">
        <f t="shared" si="1"/>
        <v>5000</v>
      </c>
      <c r="L15" s="8" t="s">
        <v>11</v>
      </c>
    </row>
    <row r="16" spans="2:12">
      <c r="B16" s="104"/>
      <c r="C16" s="23">
        <v>2500000</v>
      </c>
      <c r="D16" s="7">
        <v>15000</v>
      </c>
      <c r="E16" s="7">
        <f t="shared" si="0"/>
        <v>7500</v>
      </c>
      <c r="F16" s="8" t="s">
        <v>12</v>
      </c>
      <c r="H16" s="92"/>
      <c r="I16" s="23">
        <v>714286</v>
      </c>
      <c r="J16" s="7">
        <v>15000</v>
      </c>
      <c r="K16" s="7">
        <f t="shared" si="1"/>
        <v>7500</v>
      </c>
      <c r="L16" s="8" t="s">
        <v>12</v>
      </c>
    </row>
    <row r="17" spans="2:13" ht="15.75" thickBot="1">
      <c r="B17" s="105"/>
      <c r="C17" s="26">
        <v>4000000</v>
      </c>
      <c r="D17" s="9">
        <v>20000</v>
      </c>
      <c r="E17" s="9">
        <f t="shared" si="0"/>
        <v>10000</v>
      </c>
      <c r="F17" s="10" t="s">
        <v>13</v>
      </c>
      <c r="H17" s="93"/>
      <c r="I17" s="26">
        <v>952381</v>
      </c>
      <c r="J17" s="9">
        <v>20000</v>
      </c>
      <c r="K17" s="9">
        <f t="shared" si="1"/>
        <v>10000</v>
      </c>
      <c r="L17" s="10" t="s">
        <v>13</v>
      </c>
    </row>
    <row r="18" spans="2:13" ht="13.9" customHeight="1">
      <c r="B18" s="106" t="s">
        <v>6</v>
      </c>
      <c r="C18" s="27">
        <v>916667</v>
      </c>
      <c r="D18" s="11">
        <v>5000</v>
      </c>
      <c r="E18" s="11">
        <f t="shared" si="0"/>
        <v>2500</v>
      </c>
      <c r="F18" s="12" t="s">
        <v>11</v>
      </c>
      <c r="H18" s="86" t="s">
        <v>21</v>
      </c>
      <c r="I18" s="27">
        <v>250000</v>
      </c>
      <c r="J18" s="13">
        <v>5000</v>
      </c>
      <c r="K18" s="11">
        <f>J18/2</f>
        <v>2500</v>
      </c>
      <c r="L18" s="12" t="s">
        <v>11</v>
      </c>
    </row>
    <row r="19" spans="2:13" ht="14.45" customHeight="1">
      <c r="B19" s="107"/>
      <c r="C19" s="24">
        <v>1833333</v>
      </c>
      <c r="D19" s="13">
        <v>10000</v>
      </c>
      <c r="E19" s="13">
        <f t="shared" si="0"/>
        <v>5000</v>
      </c>
      <c r="F19" s="14" t="s">
        <v>11</v>
      </c>
      <c r="H19" s="87"/>
      <c r="I19" s="24">
        <v>375000</v>
      </c>
      <c r="J19" s="13">
        <v>7500</v>
      </c>
      <c r="K19" s="13">
        <f t="shared" si="1"/>
        <v>3750</v>
      </c>
      <c r="L19" s="14" t="s">
        <v>11</v>
      </c>
    </row>
    <row r="20" spans="2:13" ht="14.45" customHeight="1">
      <c r="B20" s="107"/>
      <c r="C20" s="24">
        <v>2750000</v>
      </c>
      <c r="D20" s="13">
        <v>15000</v>
      </c>
      <c r="E20" s="13">
        <f>D20/2</f>
        <v>7500</v>
      </c>
      <c r="F20" s="14" t="s">
        <v>12</v>
      </c>
      <c r="H20" s="87"/>
      <c r="I20" s="24">
        <v>500000</v>
      </c>
      <c r="J20" s="13">
        <v>10000</v>
      </c>
      <c r="K20" s="13">
        <f t="shared" si="1"/>
        <v>5000</v>
      </c>
      <c r="L20" s="14" t="s">
        <v>11</v>
      </c>
    </row>
    <row r="21" spans="2:13" ht="15" customHeight="1" thickBot="1">
      <c r="B21" s="108"/>
      <c r="C21" s="28">
        <v>3666667</v>
      </c>
      <c r="D21" s="15">
        <v>20000</v>
      </c>
      <c r="E21" s="15">
        <f t="shared" si="0"/>
        <v>10000</v>
      </c>
      <c r="F21" s="16" t="s">
        <v>13</v>
      </c>
      <c r="H21" s="87"/>
      <c r="I21" s="24">
        <v>750000</v>
      </c>
      <c r="J21" s="13">
        <v>15000</v>
      </c>
      <c r="K21" s="13">
        <f t="shared" si="1"/>
        <v>7500</v>
      </c>
      <c r="L21" s="14" t="s">
        <v>12</v>
      </c>
    </row>
    <row r="22" spans="2:13" ht="13.9" customHeight="1" thickBot="1">
      <c r="B22" s="109" t="s">
        <v>7</v>
      </c>
      <c r="C22" s="46">
        <v>1460318</v>
      </c>
      <c r="D22" s="17">
        <v>10000</v>
      </c>
      <c r="E22" s="17">
        <f t="shared" si="0"/>
        <v>5000</v>
      </c>
      <c r="F22" s="18" t="s">
        <v>11</v>
      </c>
      <c r="H22" s="88"/>
      <c r="I22" s="45">
        <v>1000000</v>
      </c>
      <c r="J22" s="15">
        <v>20000</v>
      </c>
      <c r="K22" s="15">
        <f t="shared" si="1"/>
        <v>10000</v>
      </c>
      <c r="L22" s="30" t="s">
        <v>13</v>
      </c>
    </row>
    <row r="23" spans="2:13" ht="14.45" customHeight="1">
      <c r="B23" s="110"/>
      <c r="C23" s="47">
        <v>2190476</v>
      </c>
      <c r="D23" s="19">
        <v>15000</v>
      </c>
      <c r="E23" s="19">
        <f t="shared" si="0"/>
        <v>7500</v>
      </c>
      <c r="F23" s="20" t="s">
        <v>12</v>
      </c>
      <c r="H23" s="78" t="s">
        <v>82</v>
      </c>
      <c r="I23" s="80" t="s">
        <v>71</v>
      </c>
      <c r="J23" s="81"/>
      <c r="K23" s="81"/>
      <c r="L23" s="82"/>
      <c r="M23"/>
    </row>
    <row r="24" spans="2:13" ht="15.75" thickBot="1">
      <c r="B24" s="111"/>
      <c r="C24" s="48">
        <v>2920636</v>
      </c>
      <c r="D24" s="21">
        <v>20000</v>
      </c>
      <c r="E24" s="21">
        <f t="shared" si="0"/>
        <v>10000</v>
      </c>
      <c r="F24" s="22" t="s">
        <v>13</v>
      </c>
      <c r="H24" s="79"/>
      <c r="I24" s="83"/>
      <c r="J24" s="84"/>
      <c r="K24" s="84"/>
      <c r="L24" s="85"/>
      <c r="M24"/>
    </row>
    <row r="25" spans="2:13" ht="27.6">
      <c r="B25" s="5" t="s">
        <v>70</v>
      </c>
      <c r="C25" s="61" t="s">
        <v>71</v>
      </c>
      <c r="D25" s="62"/>
      <c r="E25" s="62"/>
      <c r="F25" s="63"/>
      <c r="H25" s="6" t="s">
        <v>77</v>
      </c>
      <c r="I25" s="94"/>
      <c r="J25" s="95"/>
      <c r="K25" s="95"/>
      <c r="L25" s="96"/>
    </row>
    <row r="26" spans="2:13" s="57" customFormat="1" ht="32.25" thickBot="1">
      <c r="B26" s="53" t="s">
        <v>77</v>
      </c>
      <c r="C26" s="97"/>
      <c r="D26" s="98"/>
      <c r="E26" s="98"/>
      <c r="F26" s="99"/>
      <c r="H26" s="52" t="s">
        <v>78</v>
      </c>
      <c r="I26" s="75"/>
      <c r="J26" s="76"/>
      <c r="K26" s="76"/>
      <c r="L26" s="77"/>
    </row>
    <row r="27" spans="2:13" s="57" customFormat="1" ht="31.15" customHeight="1" thickBot="1">
      <c r="B27" s="52" t="s">
        <v>78</v>
      </c>
      <c r="C27" s="100"/>
      <c r="D27" s="101"/>
      <c r="E27" s="101"/>
      <c r="F27" s="102"/>
    </row>
    <row r="28" spans="2:13" ht="15.75">
      <c r="B28" s="31"/>
      <c r="C28" s="4"/>
      <c r="D28" s="4"/>
      <c r="E28" s="4"/>
      <c r="F28" s="4"/>
      <c r="H28" s="31"/>
      <c r="I28" s="4"/>
      <c r="J28" s="4"/>
      <c r="K28" s="4"/>
      <c r="L28" s="4"/>
    </row>
    <row r="30" spans="2:13" ht="15.75" thickBot="1"/>
    <row r="31" spans="2:13" ht="48" thickBot="1">
      <c r="B31" s="32" t="s">
        <v>4</v>
      </c>
      <c r="C31" s="33" t="s">
        <v>8</v>
      </c>
      <c r="D31" s="34" t="s">
        <v>2</v>
      </c>
      <c r="E31" s="33" t="s">
        <v>3</v>
      </c>
      <c r="F31" s="37" t="s">
        <v>9</v>
      </c>
      <c r="H31" s="32" t="s">
        <v>72</v>
      </c>
      <c r="I31" s="33" t="s">
        <v>28</v>
      </c>
      <c r="J31" s="34" t="s">
        <v>2</v>
      </c>
      <c r="K31" s="33" t="s">
        <v>3</v>
      </c>
      <c r="L31" s="37" t="s">
        <v>26</v>
      </c>
    </row>
    <row r="32" spans="2:13" ht="13.9" customHeight="1">
      <c r="B32" s="103" t="s">
        <v>5</v>
      </c>
      <c r="C32" s="25">
        <v>100000</v>
      </c>
      <c r="D32" s="43">
        <v>2000</v>
      </c>
      <c r="E32" s="43">
        <f>D32/2</f>
        <v>1000</v>
      </c>
      <c r="F32" s="44" t="s">
        <v>10</v>
      </c>
      <c r="H32" s="51" t="s">
        <v>1</v>
      </c>
      <c r="I32" s="49">
        <v>33333</v>
      </c>
      <c r="J32" s="35">
        <v>8333.33</v>
      </c>
      <c r="K32" s="35">
        <f>J32/2</f>
        <v>4166.665</v>
      </c>
      <c r="L32" s="115" t="s">
        <v>27</v>
      </c>
    </row>
    <row r="33" spans="2:14" ht="15" customHeight="1" thickBot="1">
      <c r="B33" s="104"/>
      <c r="C33" s="23">
        <v>250000</v>
      </c>
      <c r="D33" s="7">
        <v>5000</v>
      </c>
      <c r="E33" s="7">
        <f t="shared" ref="E33:E42" si="2">D33/2</f>
        <v>2500</v>
      </c>
      <c r="F33" s="8" t="s">
        <v>11</v>
      </c>
      <c r="H33" s="41" t="s">
        <v>0</v>
      </c>
      <c r="I33" s="42">
        <v>33333</v>
      </c>
      <c r="J33" s="36">
        <v>8333.33</v>
      </c>
      <c r="K33" s="36">
        <f>J33/2</f>
        <v>4166.665</v>
      </c>
      <c r="L33" s="116"/>
    </row>
    <row r="34" spans="2:14">
      <c r="B34" s="104"/>
      <c r="C34" s="23">
        <v>500000</v>
      </c>
      <c r="D34" s="7">
        <v>10000</v>
      </c>
      <c r="E34" s="7">
        <f t="shared" si="2"/>
        <v>5000</v>
      </c>
      <c r="F34" s="8" t="s">
        <v>11</v>
      </c>
      <c r="H34" s="78" t="s">
        <v>73</v>
      </c>
      <c r="I34" s="80" t="s">
        <v>71</v>
      </c>
      <c r="J34" s="81"/>
      <c r="K34" s="81"/>
      <c r="L34" s="82"/>
    </row>
    <row r="35" spans="2:14" ht="15.75" thickBot="1">
      <c r="B35" s="104"/>
      <c r="C35" s="23">
        <v>750000</v>
      </c>
      <c r="D35" s="7">
        <v>15000</v>
      </c>
      <c r="E35" s="7">
        <f t="shared" si="2"/>
        <v>7500</v>
      </c>
      <c r="F35" s="8" t="s">
        <v>12</v>
      </c>
      <c r="H35" s="117"/>
      <c r="I35" s="118"/>
      <c r="J35" s="119"/>
      <c r="K35" s="119"/>
      <c r="L35" s="120"/>
    </row>
    <row r="36" spans="2:14" ht="15" customHeight="1" thickBot="1">
      <c r="B36" s="105"/>
      <c r="C36" s="26">
        <v>1000000</v>
      </c>
      <c r="D36" s="9">
        <v>20000</v>
      </c>
      <c r="E36" s="9">
        <f t="shared" si="2"/>
        <v>10000</v>
      </c>
      <c r="F36" s="10" t="s">
        <v>13</v>
      </c>
      <c r="H36" s="64" t="s">
        <v>74</v>
      </c>
      <c r="I36" s="64"/>
      <c r="J36" s="64"/>
      <c r="K36" s="64"/>
      <c r="L36" s="64"/>
    </row>
    <row r="37" spans="2:14" ht="15.75" thickBot="1">
      <c r="B37" s="106" t="s">
        <v>22</v>
      </c>
      <c r="C37" s="27">
        <v>244048</v>
      </c>
      <c r="D37" s="11">
        <v>5000</v>
      </c>
      <c r="E37" s="11">
        <f t="shared" si="2"/>
        <v>2500</v>
      </c>
      <c r="F37" s="12" t="s">
        <v>11</v>
      </c>
      <c r="M37"/>
    </row>
    <row r="38" spans="2:14">
      <c r="B38" s="107"/>
      <c r="C38" s="24">
        <v>488095</v>
      </c>
      <c r="D38" s="13">
        <v>10000</v>
      </c>
      <c r="E38" s="13">
        <f t="shared" si="2"/>
        <v>5000</v>
      </c>
      <c r="F38" s="14" t="s">
        <v>11</v>
      </c>
      <c r="H38" s="127" t="s">
        <v>32</v>
      </c>
      <c r="I38" s="129" t="s">
        <v>31</v>
      </c>
      <c r="J38" s="129" t="s">
        <v>2</v>
      </c>
      <c r="K38" s="129" t="s">
        <v>3</v>
      </c>
      <c r="L38" s="131" t="s">
        <v>29</v>
      </c>
      <c r="M38"/>
    </row>
    <row r="39" spans="2:14" ht="14.45" customHeight="1">
      <c r="B39" s="107"/>
      <c r="C39" s="24">
        <v>732143</v>
      </c>
      <c r="D39" s="13">
        <v>15000</v>
      </c>
      <c r="E39" s="13">
        <f>D39/2</f>
        <v>7500</v>
      </c>
      <c r="F39" s="14" t="s">
        <v>12</v>
      </c>
      <c r="H39" s="128"/>
      <c r="I39" s="130"/>
      <c r="J39" s="130"/>
      <c r="K39" s="130"/>
      <c r="L39" s="132"/>
      <c r="M39"/>
    </row>
    <row r="40" spans="2:14" ht="15.75" thickBot="1">
      <c r="B40" s="108"/>
      <c r="C40" s="28">
        <v>976190</v>
      </c>
      <c r="D40" s="15">
        <v>20000</v>
      </c>
      <c r="E40" s="15">
        <f t="shared" si="2"/>
        <v>10000</v>
      </c>
      <c r="F40" s="16" t="s">
        <v>13</v>
      </c>
      <c r="H40" s="38" t="s">
        <v>1</v>
      </c>
      <c r="I40" s="50">
        <v>582000</v>
      </c>
      <c r="J40" s="39">
        <v>5732.7</v>
      </c>
      <c r="K40" s="39">
        <v>2866.35</v>
      </c>
      <c r="L40" s="40" t="s">
        <v>30</v>
      </c>
      <c r="M40"/>
    </row>
    <row r="41" spans="2:14">
      <c r="B41" s="110" t="s">
        <v>23</v>
      </c>
      <c r="C41" s="47">
        <v>751714</v>
      </c>
      <c r="D41" s="19">
        <v>15000</v>
      </c>
      <c r="E41" s="19">
        <f t="shared" si="2"/>
        <v>7500</v>
      </c>
      <c r="F41" s="20" t="s">
        <v>12</v>
      </c>
      <c r="H41" s="133" t="s">
        <v>82</v>
      </c>
      <c r="I41" s="135" t="s">
        <v>71</v>
      </c>
      <c r="J41" s="136"/>
      <c r="K41" s="136"/>
      <c r="L41" s="137"/>
      <c r="M41"/>
    </row>
    <row r="42" spans="2:14" ht="15.75" thickBot="1">
      <c r="B42" s="111"/>
      <c r="C42" s="54">
        <v>995762</v>
      </c>
      <c r="D42" s="55">
        <v>20000</v>
      </c>
      <c r="E42" s="55">
        <f t="shared" si="2"/>
        <v>10000</v>
      </c>
      <c r="F42" s="56" t="s">
        <v>13</v>
      </c>
      <c r="H42" s="134"/>
      <c r="I42" s="138"/>
      <c r="J42" s="139"/>
      <c r="K42" s="139"/>
      <c r="L42" s="140"/>
      <c r="M42"/>
      <c r="N42"/>
    </row>
    <row r="43" spans="2:14" ht="47.25">
      <c r="B43" s="5" t="s">
        <v>82</v>
      </c>
      <c r="C43" s="61" t="s">
        <v>71</v>
      </c>
      <c r="D43" s="62"/>
      <c r="E43" s="62"/>
      <c r="F43" s="63"/>
      <c r="H43" s="6" t="s">
        <v>81</v>
      </c>
      <c r="I43" s="123"/>
      <c r="J43" s="123"/>
      <c r="K43" s="123"/>
      <c r="L43" s="124"/>
      <c r="M43"/>
    </row>
    <row r="44" spans="2:14" ht="31.5">
      <c r="B44" s="53" t="s">
        <v>77</v>
      </c>
      <c r="C44" s="94"/>
      <c r="D44" s="95"/>
      <c r="E44" s="95"/>
      <c r="F44" s="96"/>
      <c r="H44" s="121" t="s">
        <v>79</v>
      </c>
      <c r="I44" s="123"/>
      <c r="J44" s="123"/>
      <c r="K44" s="123"/>
      <c r="L44" s="124"/>
      <c r="M44"/>
    </row>
    <row r="45" spans="2:14" ht="28.9" customHeight="1" thickBot="1">
      <c r="B45" s="52" t="s">
        <v>78</v>
      </c>
      <c r="C45" s="75"/>
      <c r="D45" s="76"/>
      <c r="E45" s="76"/>
      <c r="F45" s="77"/>
      <c r="H45" s="122"/>
      <c r="I45" s="125"/>
      <c r="J45" s="125"/>
      <c r="K45" s="125"/>
      <c r="L45" s="126"/>
    </row>
  </sheetData>
  <mergeCells count="45">
    <mergeCell ref="C44:F44"/>
    <mergeCell ref="H3:L3"/>
    <mergeCell ref="H4:L5"/>
    <mergeCell ref="L32:L33"/>
    <mergeCell ref="H34:H35"/>
    <mergeCell ref="I34:L35"/>
    <mergeCell ref="H44:H45"/>
    <mergeCell ref="I44:L45"/>
    <mergeCell ref="I43:L43"/>
    <mergeCell ref="H38:H39"/>
    <mergeCell ref="I38:I39"/>
    <mergeCell ref="J38:J39"/>
    <mergeCell ref="K38:K39"/>
    <mergeCell ref="L38:L39"/>
    <mergeCell ref="H41:H42"/>
    <mergeCell ref="I41:L42"/>
    <mergeCell ref="C45:F45"/>
    <mergeCell ref="H18:H22"/>
    <mergeCell ref="H6:L6"/>
    <mergeCell ref="H2:L2"/>
    <mergeCell ref="B2:F2"/>
    <mergeCell ref="H13:H17"/>
    <mergeCell ref="I25:L25"/>
    <mergeCell ref="C26:F26"/>
    <mergeCell ref="C27:F27"/>
    <mergeCell ref="B13:B17"/>
    <mergeCell ref="B18:B21"/>
    <mergeCell ref="B22:B24"/>
    <mergeCell ref="B32:B36"/>
    <mergeCell ref="B37:B40"/>
    <mergeCell ref="B41:B42"/>
    <mergeCell ref="C43:F43"/>
    <mergeCell ref="C25:F25"/>
    <mergeCell ref="H36:L36"/>
    <mergeCell ref="H8:L8"/>
    <mergeCell ref="B7:F7"/>
    <mergeCell ref="C3:F3"/>
    <mergeCell ref="C4:F4"/>
    <mergeCell ref="C5:F5"/>
    <mergeCell ref="C6:F6"/>
    <mergeCell ref="B8:F8"/>
    <mergeCell ref="H7:L7"/>
    <mergeCell ref="I26:L26"/>
    <mergeCell ref="H23:H24"/>
    <mergeCell ref="I23:L24"/>
  </mergeCells>
  <pageMargins left="0.7" right="0.7" top="0.75" bottom="0.75" header="0.3" footer="0.3"/>
  <pageSetup paperSize="211" scale="5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'Drop Down'!$B$2:$B$14</xm:f>
          </x14:formula1>
          <xm:sqref>C25:F25</xm:sqref>
        </x14:dataValidation>
        <x14:dataValidation type="list" allowBlank="1" showInputMessage="1" showErrorMessage="1">
          <x14:formula1>
            <xm:f>'Drop Down'!$D$2:$D$12</xm:f>
          </x14:formula1>
          <xm:sqref>I23</xm:sqref>
        </x14:dataValidation>
        <x14:dataValidation type="list" allowBlank="1" showInputMessage="1" showErrorMessage="1">
          <x14:formula1>
            <xm:f>'Drop Down'!$C$2:$C$13</xm:f>
          </x14:formula1>
          <xm:sqref>C43:F43</xm:sqref>
        </x14:dataValidation>
        <x14:dataValidation type="list" allowBlank="1" showInputMessage="1" showErrorMessage="1">
          <x14:formula1>
            <xm:f>'Drop Down'!$E$2:$E$4</xm:f>
          </x14:formula1>
          <xm:sqref>I34:L35</xm:sqref>
        </x14:dataValidation>
        <x14:dataValidation type="list" allowBlank="1" showInputMessage="1" showErrorMessage="1">
          <x14:formula1>
            <xm:f>'Drop Down'!$F$2:$F$3</xm:f>
          </x14:formula1>
          <xm:sqref>I41:L42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workbookViewId="0">
      <selection activeCell="F4" sqref="F4"/>
    </sheetView>
  </sheetViews>
  <sheetFormatPr defaultRowHeight="15"/>
  <cols>
    <col min="2" max="2" width="34.85546875" bestFit="1" customWidth="1"/>
    <col min="3" max="3" width="41.28515625" bestFit="1" customWidth="1"/>
    <col min="4" max="4" width="33.28515625" bestFit="1" customWidth="1"/>
    <col min="5" max="5" width="27.7109375" bestFit="1" customWidth="1"/>
  </cols>
  <sheetData>
    <row r="2" spans="2:6">
      <c r="B2" t="s">
        <v>35</v>
      </c>
      <c r="C2" t="s">
        <v>45</v>
      </c>
      <c r="D2" t="s">
        <v>56</v>
      </c>
      <c r="E2" t="s">
        <v>66</v>
      </c>
      <c r="F2" t="s">
        <v>68</v>
      </c>
    </row>
    <row r="3" spans="2:6">
      <c r="B3" t="s">
        <v>34</v>
      </c>
      <c r="C3" t="s">
        <v>46</v>
      </c>
      <c r="D3" t="s">
        <v>64</v>
      </c>
      <c r="E3" t="s">
        <v>67</v>
      </c>
      <c r="F3" t="s">
        <v>71</v>
      </c>
    </row>
    <row r="4" spans="2:6">
      <c r="B4" t="s">
        <v>33</v>
      </c>
      <c r="C4" t="s">
        <v>47</v>
      </c>
      <c r="D4" t="s">
        <v>57</v>
      </c>
      <c r="E4" t="s">
        <v>71</v>
      </c>
    </row>
    <row r="5" spans="2:6">
      <c r="B5" t="s">
        <v>36</v>
      </c>
      <c r="C5" t="s">
        <v>48</v>
      </c>
      <c r="D5" t="s">
        <v>58</v>
      </c>
    </row>
    <row r="6" spans="2:6">
      <c r="B6" t="s">
        <v>37</v>
      </c>
      <c r="C6" t="s">
        <v>49</v>
      </c>
      <c r="D6" t="s">
        <v>59</v>
      </c>
    </row>
    <row r="7" spans="2:6">
      <c r="B7" t="s">
        <v>38</v>
      </c>
      <c r="C7" t="s">
        <v>50</v>
      </c>
      <c r="D7" t="s">
        <v>60</v>
      </c>
    </row>
    <row r="8" spans="2:6">
      <c r="B8" t="s">
        <v>39</v>
      </c>
      <c r="C8" t="s">
        <v>51</v>
      </c>
      <c r="D8" t="s">
        <v>65</v>
      </c>
    </row>
    <row r="9" spans="2:6">
      <c r="B9" t="s">
        <v>40</v>
      </c>
      <c r="C9" t="s">
        <v>52</v>
      </c>
      <c r="D9" t="s">
        <v>61</v>
      </c>
    </row>
    <row r="10" spans="2:6">
      <c r="B10" t="s">
        <v>41</v>
      </c>
      <c r="C10" t="s">
        <v>53</v>
      </c>
      <c r="D10" t="s">
        <v>62</v>
      </c>
    </row>
    <row r="11" spans="2:6">
      <c r="B11" t="s">
        <v>42</v>
      </c>
      <c r="C11" t="s">
        <v>55</v>
      </c>
      <c r="D11" t="s">
        <v>63</v>
      </c>
    </row>
    <row r="12" spans="2:6">
      <c r="B12" t="s">
        <v>43</v>
      </c>
      <c r="C12" t="s">
        <v>54</v>
      </c>
      <c r="D12" t="s">
        <v>71</v>
      </c>
    </row>
    <row r="13" spans="2:6">
      <c r="B13" t="s">
        <v>44</v>
      </c>
      <c r="C13" t="s">
        <v>71</v>
      </c>
    </row>
    <row r="14" spans="2:6">
      <c r="B14" t="s">
        <v>71</v>
      </c>
    </row>
  </sheetData>
  <pageMargins left="0.7" right="0.7" top="0.75" bottom="0.75" header="0.3" footer="0.3"/>
  <pageSetup paperSize="2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Form</vt:lpstr>
      <vt:lpstr>Drop 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Palin, Addie</dc:creator>
  <cp:lastModifiedBy>Walter, Haley</cp:lastModifiedBy>
  <cp:lastPrinted>2021-09-09T21:25:17Z</cp:lastPrinted>
  <dcterms:created xsi:type="dcterms:W3CDTF">2021-09-09T00:13:36Z</dcterms:created>
  <dcterms:modified xsi:type="dcterms:W3CDTF">2021-09-13T20:21:00Z</dcterms:modified>
</cp:coreProperties>
</file>